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<sst xmlns="http://schemas.openxmlformats.org/spreadsheetml/2006/main" count="277" uniqueCount="99">
  <si>
    <t>工事費内訳書</t>
  </si>
  <si>
    <t>住　　　　所</t>
  </si>
  <si>
    <t>商号又は名称</t>
  </si>
  <si>
    <t>代 表 者 名</t>
  </si>
  <si>
    <t>工 事 名</t>
  </si>
  <si>
    <t>Ｒ２徳土　国道４３８号　佐・下　道路改良工事（３）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</si>
  <si>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</si>
  <si>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</si>
  <si>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</si>
  <si>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</si>
  <si>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</si>
  <si>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</si>
  <si>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</si>
  <si>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</si>
  <si>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</si>
  <si>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</si>
  <si>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</si>
  <si>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</si>
  <si>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路床盛土工</t>
  </si>
  <si>
    <t>路床盛土</t>
  </si>
  <si>
    <t>土砂等運搬</t>
  </si>
  <si>
    <t>積込(ﾙｰｽﾞ)</t>
  </si>
  <si>
    <t>法面整形工</t>
  </si>
  <si>
    <t>法面整形(盛土部)</t>
  </si>
  <si>
    <t>m2</t>
  </si>
  <si>
    <t>法面工</t>
  </si>
  <si>
    <t>植生工</t>
  </si>
  <si>
    <t>種子散布</t>
  </si>
  <si>
    <t>排水構造物工</t>
  </si>
  <si>
    <t>作業土工</t>
  </si>
  <si>
    <t>床掘り(掘削)</t>
  </si>
  <si>
    <t>埋戻し</t>
  </si>
  <si>
    <t>基面整正</t>
  </si>
  <si>
    <t>側溝工
　4号縦排水工</t>
  </si>
  <si>
    <t>ﾌﾟﾚｷｬｽﾄU型側溝</t>
  </si>
  <si>
    <t>m</t>
  </si>
  <si>
    <t>ｺｰﾋﾟﾝｸﾞｺﾝｸﾘｰﾄ</t>
  </si>
  <si>
    <t xml:space="preserve">型枠　</t>
  </si>
  <si>
    <t>側溝蓋</t>
  </si>
  <si>
    <t>枚</t>
  </si>
  <si>
    <t>側溝工
　5号縦断排水工</t>
  </si>
  <si>
    <t>側溝工
　6号縦排水工</t>
  </si>
  <si>
    <t>鉄筋ｺﾝｸﾘｰﾄﾍﾞﾝﾁﾌﾘｭｰﾑ</t>
  </si>
  <si>
    <t xml:space="preserve">基礎材　</t>
  </si>
  <si>
    <t xml:space="preserve">基面整正　</t>
  </si>
  <si>
    <t>側溝工
　1号U型側溝</t>
  </si>
  <si>
    <t>側溝工
　3号U型側溝</t>
  </si>
  <si>
    <t>側溝工
　自由勾配側溝</t>
  </si>
  <si>
    <t>自由勾配側溝</t>
  </si>
  <si>
    <t>管渠工
　5号横断排水工</t>
  </si>
  <si>
    <t>鉄筋ｺﾝｸﾘｰﾄ台付管</t>
  </si>
  <si>
    <t xml:space="preserve">基礎ｺﾝｸﾘｰﾄ　</t>
  </si>
  <si>
    <t>集水桝･ﾏﾝﾎｰﾙ工
　11号集水桝</t>
  </si>
  <si>
    <t>現場打ち集水桝</t>
  </si>
  <si>
    <t>箇所</t>
  </si>
  <si>
    <t>集水桝･ﾏﾝﾎｰﾙ工
　12号集水桝</t>
  </si>
  <si>
    <t>集水桝･ﾏﾝﾎｰﾙ工
　14号集水桝</t>
  </si>
  <si>
    <t>蓋</t>
  </si>
  <si>
    <t>集水桝･ﾏﾝﾎｰﾙ工
　16号集水桝</t>
  </si>
  <si>
    <t>集水桝･ﾏﾝﾎｰﾙ工
　集水桝1</t>
  </si>
  <si>
    <t>集水桝･ﾏﾝﾎｰﾙ工
　集水桝5</t>
  </si>
  <si>
    <t>場所打水路工</t>
  </si>
  <si>
    <t>現場打水路
　5-1号U型水路</t>
  </si>
  <si>
    <t>現場打水路
　5-4号U型水路</t>
  </si>
  <si>
    <t>現場打水路
　現場打ちU型水路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</si>
  <si>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</si>
  <si>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</si>
  <si>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</si>
  <si>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</si>
  <si>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</si>
  <si>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</si>
  <si>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</si>
  <si>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</si>
  <si>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</si>
  <si>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</si>
  <si>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</si>
  <si>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</si>
  <si>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擁壁工</t>
  </si>
  <si>
    <t>作業土工
　2号取合</t>
  </si>
  <si>
    <t>場所打擁壁工
　舗装止擁壁（1号取合）</t>
  </si>
  <si>
    <t>基礎材</t>
  </si>
  <si>
    <t>ｺﾝｸﾘｰﾄ</t>
  </si>
  <si>
    <t>型枠</t>
  </si>
  <si>
    <t>目地板</t>
  </si>
  <si>
    <t>場所打擁壁工
　舗装止擁壁（2号取合）</t>
  </si>
  <si>
    <t>管渠工
　1号取合工</t>
  </si>
  <si>
    <t>集水桝･ﾏﾝﾎｰﾙ工
　集水桝4（1号取合工）</t>
  </si>
  <si>
    <t>場所打水路工
　U型側溝（1号取合）</t>
  </si>
  <si>
    <t xml:space="preserve">ｺﾝｸﾘｰﾄ　</t>
  </si>
  <si>
    <t xml:space="preserve">目地板　　</t>
  </si>
  <si>
    <t xml:space="preserve">側溝蓋　</t>
  </si>
  <si>
    <t>平張ｺﾝｸﾘｰﾄ工</t>
  </si>
  <si>
    <t>平張ｺﾝｸﾘｰﾄ
　1号取合工</t>
  </si>
  <si>
    <t>平張ｺﾝｸﾘｰﾄ
　2号取合工</t>
  </si>
  <si>
    <t>平張ｺﾝｸﾘｰﾄ
　5号取合工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</si>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</sst>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G11+G20+G23+G81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1300.0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1300.0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250.0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24</v>
      </c>
      <c r="F22" s="13" t="n">
        <v>250.0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G24+G28+G33+G36+G42+G45+G48+G57+G61+G63+G65+G68+G71+G74+G77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110.0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24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24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39</v>
      </c>
      <c r="F35" s="13" t="n">
        <v>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35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36</v>
      </c>
      <c r="E38" s="12" t="s">
        <v>17</v>
      </c>
      <c r="F38" s="14" t="n">
        <v>0.1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24</v>
      </c>
      <c r="F39" s="14" t="n">
        <v>0.4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24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24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34</v>
      </c>
      <c r="E43" s="12" t="s">
        <v>35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38</v>
      </c>
      <c r="E44" s="12" t="s">
        <v>39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46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34</v>
      </c>
      <c r="E46" s="12" t="s">
        <v>35</v>
      </c>
      <c r="F46" s="13" t="n">
        <v>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38</v>
      </c>
      <c r="E47" s="12" t="s">
        <v>39</v>
      </c>
      <c r="F47" s="13" t="n">
        <v>16.0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47</v>
      </c>
      <c r="D48" s="11"/>
      <c r="E48" s="12" t="s">
        <v>13</v>
      </c>
      <c r="F48" s="13" t="n">
        <v>1.0</v>
      </c>
      <c r="G48" s="15">
        <f>G49+G50+G51+G52+G53+G54+G55+G56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48</v>
      </c>
      <c r="E49" s="12" t="s">
        <v>35</v>
      </c>
      <c r="F49" s="13" t="n">
        <v>10.0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48</v>
      </c>
      <c r="E50" s="12" t="s">
        <v>35</v>
      </c>
      <c r="F50" s="13" t="n">
        <v>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48</v>
      </c>
      <c r="E51" s="12" t="s">
        <v>35</v>
      </c>
      <c r="F51" s="13" t="n">
        <v>8.0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48</v>
      </c>
      <c r="E52" s="12" t="s">
        <v>35</v>
      </c>
      <c r="F52" s="13" t="n">
        <v>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48</v>
      </c>
      <c r="E53" s="12" t="s">
        <v>35</v>
      </c>
      <c r="F53" s="13" t="n">
        <v>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48</v>
      </c>
      <c r="E54" s="12" t="s">
        <v>35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48</v>
      </c>
      <c r="E55" s="12" t="s">
        <v>35</v>
      </c>
      <c r="F55" s="13" t="n">
        <v>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38</v>
      </c>
      <c r="E56" s="12" t="s">
        <v>39</v>
      </c>
      <c r="F56" s="13" t="n">
        <v>112.0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49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50</v>
      </c>
      <c r="E58" s="12" t="s">
        <v>35</v>
      </c>
      <c r="F58" s="13" t="n">
        <v>13.0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51</v>
      </c>
      <c r="E59" s="12" t="s">
        <v>17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37</v>
      </c>
      <c r="E60" s="12" t="s">
        <v>24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52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53</v>
      </c>
      <c r="E62" s="12" t="s">
        <v>54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55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53</v>
      </c>
      <c r="E64" s="12" t="s">
        <v>54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56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53</v>
      </c>
      <c r="E66" s="12" t="s">
        <v>54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57</v>
      </c>
      <c r="E67" s="12" t="s">
        <v>39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58</v>
      </c>
      <c r="D68" s="11"/>
      <c r="E68" s="12" t="s">
        <v>13</v>
      </c>
      <c r="F68" s="13" t="n">
        <v>1.0</v>
      </c>
      <c r="G68" s="15">
        <f>G69+G70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53</v>
      </c>
      <c r="E69" s="12" t="s">
        <v>54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57</v>
      </c>
      <c r="E70" s="12" t="s">
        <v>39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59</v>
      </c>
      <c r="D71" s="11"/>
      <c r="E71" s="12" t="s">
        <v>13</v>
      </c>
      <c r="F71" s="13" t="n">
        <v>1.0</v>
      </c>
      <c r="G71" s="15">
        <f>G72+G73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53</v>
      </c>
      <c r="E72" s="12" t="s">
        <v>54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57</v>
      </c>
      <c r="E73" s="12" t="s">
        <v>39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60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53</v>
      </c>
      <c r="E75" s="12" t="s">
        <v>54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57</v>
      </c>
      <c r="E76" s="12" t="s">
        <v>39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61</v>
      </c>
      <c r="D77" s="11"/>
      <c r="E77" s="12" t="s">
        <v>13</v>
      </c>
      <c r="F77" s="13" t="n">
        <v>1.0</v>
      </c>
      <c r="G77" s="15">
        <f>G78+G79+G80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62</v>
      </c>
      <c r="E78" s="12" t="s">
        <v>35</v>
      </c>
      <c r="F78" s="13" t="n">
        <v>43.0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63</v>
      </c>
      <c r="E79" s="12" t="s">
        <v>35</v>
      </c>
      <c r="F79" s="13" t="n">
        <v>38.0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64</v>
      </c>
      <c r="E80" s="12" t="s">
        <v>35</v>
      </c>
      <c r="F80" s="13" t="n">
        <v>6.0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65</v>
      </c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66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67</v>
      </c>
      <c r="E83" s="12" t="s">
        <v>68</v>
      </c>
      <c r="F83" s="13" t="n">
        <v>20.0</v>
      </c>
      <c r="G83" s="16"/>
      <c r="I83" s="17" t="n">
        <v>74.0</v>
      </c>
      <c r="J83" s="18" t="n">
        <v>4.0</v>
      </c>
    </row>
    <row r="84" ht="42.0" customHeight="true">
      <c r="A84" s="10" t="s">
        <v>69</v>
      </c>
      <c r="B84" s="11"/>
      <c r="C84" s="11"/>
      <c r="D84" s="11"/>
      <c r="E84" s="12" t="s">
        <v>13</v>
      </c>
      <c r="F84" s="13" t="n">
        <v>1.0</v>
      </c>
      <c r="G84" s="15">
        <f>G11+G20+G23+G81</f>
      </c>
      <c r="I84" s="17" t="n">
        <v>75.0</v>
      </c>
      <c r="J84" s="18"/>
    </row>
    <row r="85" ht="42.0" customHeight="true">
      <c r="A85" s="10" t="s">
        <v>70</v>
      </c>
      <c r="B85" s="11"/>
      <c r="C85" s="11"/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200.0</v>
      </c>
    </row>
    <row r="86" ht="42.0" customHeight="true">
      <c r="A86" s="10"/>
      <c r="B86" s="11" t="s">
        <v>71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/>
    </row>
    <row r="87" ht="42.0" customHeight="true">
      <c r="A87" s="10" t="s">
        <v>72</v>
      </c>
      <c r="B87" s="11"/>
      <c r="C87" s="11"/>
      <c r="D87" s="11"/>
      <c r="E87" s="12" t="s">
        <v>13</v>
      </c>
      <c r="F87" s="13" t="n">
        <v>1.0</v>
      </c>
      <c r="G87" s="15">
        <f>G84+G85</f>
      </c>
      <c r="I87" s="17" t="n">
        <v>78.0</v>
      </c>
      <c r="J87" s="18"/>
    </row>
    <row r="88" ht="42.0" customHeight="true">
      <c r="A88" s="10"/>
      <c r="B88" s="11" t="s">
        <v>73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210.0</v>
      </c>
    </row>
    <row r="89" ht="42.0" customHeight="true">
      <c r="A89" s="10" t="s">
        <v>74</v>
      </c>
      <c r="B89" s="11"/>
      <c r="C89" s="11"/>
      <c r="D89" s="11"/>
      <c r="E89" s="12" t="s">
        <v>13</v>
      </c>
      <c r="F89" s="13" t="n">
        <v>1.0</v>
      </c>
      <c r="G89" s="15">
        <f>G84+G85+G88</f>
      </c>
      <c r="I89" s="17" t="n">
        <v>80.0</v>
      </c>
      <c r="J89" s="18"/>
    </row>
    <row r="90" ht="42.0" customHeight="true">
      <c r="A90" s="10"/>
      <c r="B90" s="11" t="s">
        <v>75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220.0</v>
      </c>
    </row>
    <row r="91" ht="42.0" customHeight="true">
      <c r="A91" s="10" t="s">
        <v>76</v>
      </c>
      <c r="B91" s="11"/>
      <c r="C91" s="11"/>
      <c r="D91" s="11"/>
      <c r="E91" s="12" t="s">
        <v>13</v>
      </c>
      <c r="F91" s="13" t="n">
        <v>1.0</v>
      </c>
      <c r="G91" s="15">
        <f>G89+G90</f>
      </c>
      <c r="I91" s="17" t="n">
        <v>82.0</v>
      </c>
      <c r="J91" s="18"/>
    </row>
    <row r="92" ht="42.0" customHeight="true">
      <c r="A92" s="10" t="s">
        <v>12</v>
      </c>
      <c r="B92" s="11"/>
      <c r="C92" s="11"/>
      <c r="D92" s="11"/>
      <c r="E92" s="12" t="s">
        <v>13</v>
      </c>
      <c r="F92" s="13" t="n">
        <v>1.0</v>
      </c>
      <c r="G92" s="15">
        <f>G93+G107+G121</f>
      </c>
      <c r="I92" s="17" t="n">
        <v>83.0</v>
      </c>
      <c r="J92" s="18" t="n">
        <v>1.0</v>
      </c>
    </row>
    <row r="93" ht="42.0" customHeight="true">
      <c r="A93" s="10"/>
      <c r="B93" s="11" t="s">
        <v>77</v>
      </c>
      <c r="C93" s="11"/>
      <c r="D93" s="11"/>
      <c r="E93" s="12" t="s">
        <v>13</v>
      </c>
      <c r="F93" s="13" t="n">
        <v>1.0</v>
      </c>
      <c r="G93" s="15">
        <f>G94+G97+G102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78</v>
      </c>
      <c r="D94" s="11"/>
      <c r="E94" s="12" t="s">
        <v>13</v>
      </c>
      <c r="F94" s="13" t="n">
        <v>1.0</v>
      </c>
      <c r="G94" s="15">
        <f>G95+G96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30</v>
      </c>
      <c r="E95" s="12" t="s">
        <v>17</v>
      </c>
      <c r="F95" s="13" t="n">
        <v>10.0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31</v>
      </c>
      <c r="E96" s="12" t="s">
        <v>17</v>
      </c>
      <c r="F96" s="13" t="n">
        <v>10.0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79</v>
      </c>
      <c r="D97" s="11"/>
      <c r="E97" s="12" t="s">
        <v>13</v>
      </c>
      <c r="F97" s="13" t="n">
        <v>1.0</v>
      </c>
      <c r="G97" s="15">
        <f>G98+G99+G100+G101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80</v>
      </c>
      <c r="E98" s="12" t="s">
        <v>24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81</v>
      </c>
      <c r="E99" s="12" t="s">
        <v>17</v>
      </c>
      <c r="F99" s="14" t="n">
        <v>0.3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82</v>
      </c>
      <c r="E100" s="12" t="s">
        <v>24</v>
      </c>
      <c r="F100" s="13" t="n">
        <v>3.0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83</v>
      </c>
      <c r="E101" s="12" t="s">
        <v>24</v>
      </c>
      <c r="F101" s="14" t="n">
        <v>0.03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84</v>
      </c>
      <c r="D102" s="11"/>
      <c r="E102" s="12" t="s">
        <v>13</v>
      </c>
      <c r="F102" s="13" t="n">
        <v>1.0</v>
      </c>
      <c r="G102" s="15">
        <f>G103+G104+G105+G106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80</v>
      </c>
      <c r="E103" s="12" t="s">
        <v>24</v>
      </c>
      <c r="F103" s="13" t="n">
        <v>4.0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81</v>
      </c>
      <c r="E104" s="12" t="s">
        <v>17</v>
      </c>
      <c r="F104" s="13" t="n">
        <v>1.0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82</v>
      </c>
      <c r="E105" s="12" t="s">
        <v>24</v>
      </c>
      <c r="F105" s="13" t="n">
        <v>11.0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83</v>
      </c>
      <c r="E106" s="12" t="s">
        <v>24</v>
      </c>
      <c r="F106" s="14" t="n">
        <v>0.1</v>
      </c>
      <c r="G106" s="16"/>
      <c r="I106" s="17" t="n">
        <v>97.0</v>
      </c>
      <c r="J106" s="18" t="n">
        <v>4.0</v>
      </c>
    </row>
    <row r="107" ht="42.0" customHeight="true">
      <c r="A107" s="10"/>
      <c r="B107" s="11" t="s">
        <v>28</v>
      </c>
      <c r="C107" s="11"/>
      <c r="D107" s="11"/>
      <c r="E107" s="12" t="s">
        <v>13</v>
      </c>
      <c r="F107" s="13" t="n">
        <v>1.0</v>
      </c>
      <c r="G107" s="15">
        <f>G108+G112+G115</f>
      </c>
      <c r="I107" s="17" t="n">
        <v>98.0</v>
      </c>
      <c r="J107" s="18" t="n">
        <v>2.0</v>
      </c>
    </row>
    <row r="108" ht="42.0" customHeight="true">
      <c r="A108" s="10"/>
      <c r="B108" s="11"/>
      <c r="C108" s="11" t="s">
        <v>85</v>
      </c>
      <c r="D108" s="11"/>
      <c r="E108" s="12" t="s">
        <v>13</v>
      </c>
      <c r="F108" s="13" t="n">
        <v>1.0</v>
      </c>
      <c r="G108" s="15">
        <f>G109+G110+G111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50</v>
      </c>
      <c r="E109" s="12" t="s">
        <v>35</v>
      </c>
      <c r="F109" s="13" t="n">
        <v>3.0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51</v>
      </c>
      <c r="E110" s="12" t="s">
        <v>17</v>
      </c>
      <c r="F110" s="14" t="n">
        <v>0.1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37</v>
      </c>
      <c r="E111" s="12" t="s">
        <v>24</v>
      </c>
      <c r="F111" s="13" t="n">
        <v>1.0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 t="s">
        <v>86</v>
      </c>
      <c r="D112" s="11"/>
      <c r="E112" s="12" t="s">
        <v>13</v>
      </c>
      <c r="F112" s="13" t="n">
        <v>1.0</v>
      </c>
      <c r="G112" s="15">
        <f>G113+G114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53</v>
      </c>
      <c r="E113" s="12" t="s">
        <v>54</v>
      </c>
      <c r="F113" s="13" t="n">
        <v>1.0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57</v>
      </c>
      <c r="E114" s="12" t="s">
        <v>39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 t="s">
        <v>87</v>
      </c>
      <c r="D115" s="11"/>
      <c r="E115" s="12" t="s">
        <v>13</v>
      </c>
      <c r="F115" s="13" t="n">
        <v>1.0</v>
      </c>
      <c r="G115" s="15">
        <f>G116+G117+G118+G119+G120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43</v>
      </c>
      <c r="E116" s="12" t="s">
        <v>24</v>
      </c>
      <c r="F116" s="13" t="n">
        <v>3.0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88</v>
      </c>
      <c r="E117" s="12" t="s">
        <v>17</v>
      </c>
      <c r="F117" s="13" t="n">
        <v>1.0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37</v>
      </c>
      <c r="E118" s="12" t="s">
        <v>24</v>
      </c>
      <c r="F118" s="13" t="n">
        <v>1.0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89</v>
      </c>
      <c r="E119" s="12" t="s">
        <v>24</v>
      </c>
      <c r="F119" s="14" t="n">
        <v>0.1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90</v>
      </c>
      <c r="E120" s="12" t="s">
        <v>39</v>
      </c>
      <c r="F120" s="13" t="n">
        <v>4.0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 t="s">
        <v>91</v>
      </c>
      <c r="C121" s="11"/>
      <c r="D121" s="11"/>
      <c r="E121" s="12" t="s">
        <v>13</v>
      </c>
      <c r="F121" s="13" t="n">
        <v>1.0</v>
      </c>
      <c r="G121" s="15">
        <f>G122+G125+G128</f>
      </c>
      <c r="I121" s="17" t="n">
        <v>112.0</v>
      </c>
      <c r="J121" s="18" t="n">
        <v>2.0</v>
      </c>
    </row>
    <row r="122" ht="42.0" customHeight="true">
      <c r="A122" s="10"/>
      <c r="B122" s="11"/>
      <c r="C122" s="11" t="s">
        <v>92</v>
      </c>
      <c r="D122" s="11"/>
      <c r="E122" s="12" t="s">
        <v>13</v>
      </c>
      <c r="F122" s="13" t="n">
        <v>1.0</v>
      </c>
      <c r="G122" s="15">
        <f>G123+G124</f>
      </c>
      <c r="I122" s="17" t="n">
        <v>113.0</v>
      </c>
      <c r="J122" s="18" t="n">
        <v>3.0</v>
      </c>
    </row>
    <row r="123" ht="42.0" customHeight="true">
      <c r="A123" s="10"/>
      <c r="B123" s="11"/>
      <c r="C123" s="11"/>
      <c r="D123" s="11" t="s">
        <v>43</v>
      </c>
      <c r="E123" s="12" t="s">
        <v>24</v>
      </c>
      <c r="F123" s="13" t="n">
        <v>15.0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88</v>
      </c>
      <c r="E124" s="12" t="s">
        <v>17</v>
      </c>
      <c r="F124" s="13" t="n">
        <v>2.0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 t="s">
        <v>93</v>
      </c>
      <c r="D125" s="11"/>
      <c r="E125" s="12" t="s">
        <v>13</v>
      </c>
      <c r="F125" s="13" t="n">
        <v>1.0</v>
      </c>
      <c r="G125" s="15">
        <f>G126+G127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43</v>
      </c>
      <c r="E126" s="12" t="s">
        <v>24</v>
      </c>
      <c r="F126" s="13" t="n">
        <v>50.0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88</v>
      </c>
      <c r="E127" s="12" t="s">
        <v>17</v>
      </c>
      <c r="F127" s="13" t="n">
        <v>5.0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 t="s">
        <v>94</v>
      </c>
      <c r="D128" s="11"/>
      <c r="E128" s="12" t="s">
        <v>13</v>
      </c>
      <c r="F128" s="13" t="n">
        <v>1.0</v>
      </c>
      <c r="G128" s="15">
        <f>G129+G130</f>
      </c>
      <c r="I128" s="17" t="n">
        <v>119.0</v>
      </c>
      <c r="J128" s="18" t="n">
        <v>3.0</v>
      </c>
    </row>
    <row r="129" ht="42.0" customHeight="true">
      <c r="A129" s="10"/>
      <c r="B129" s="11"/>
      <c r="C129" s="11"/>
      <c r="D129" s="11" t="s">
        <v>43</v>
      </c>
      <c r="E129" s="12" t="s">
        <v>24</v>
      </c>
      <c r="F129" s="13" t="n">
        <v>17.0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88</v>
      </c>
      <c r="E130" s="12" t="s">
        <v>17</v>
      </c>
      <c r="F130" s="13" t="n">
        <v>2.0</v>
      </c>
      <c r="G130" s="16"/>
      <c r="I130" s="17" t="n">
        <v>121.0</v>
      </c>
      <c r="J130" s="18" t="n">
        <v>4.0</v>
      </c>
    </row>
    <row r="131" ht="42.0" customHeight="true">
      <c r="A131" s="10" t="s">
        <v>69</v>
      </c>
      <c r="B131" s="11"/>
      <c r="C131" s="11"/>
      <c r="D131" s="11"/>
      <c r="E131" s="12" t="s">
        <v>13</v>
      </c>
      <c r="F131" s="13" t="n">
        <v>1.0</v>
      </c>
      <c r="G131" s="15">
        <f>G93+G107+G121</f>
      </c>
      <c r="I131" s="17" t="n">
        <v>122.0</v>
      </c>
      <c r="J131" s="18"/>
    </row>
    <row r="132" ht="42.0" customHeight="true">
      <c r="A132" s="10" t="s">
        <v>70</v>
      </c>
      <c r="B132" s="11"/>
      <c r="C132" s="11"/>
      <c r="D132" s="11"/>
      <c r="E132" s="12" t="s">
        <v>13</v>
      </c>
      <c r="F132" s="13" t="n">
        <v>1.0</v>
      </c>
      <c r="G132" s="15">
        <f>G133</f>
      </c>
      <c r="I132" s="17" t="n">
        <v>123.0</v>
      </c>
      <c r="J132" s="18" t="n">
        <v>200.0</v>
      </c>
    </row>
    <row r="133" ht="42.0" customHeight="true">
      <c r="A133" s="10"/>
      <c r="B133" s="11" t="s">
        <v>71</v>
      </c>
      <c r="C133" s="11"/>
      <c r="D133" s="11"/>
      <c r="E133" s="12" t="s">
        <v>13</v>
      </c>
      <c r="F133" s="13" t="n">
        <v>1.0</v>
      </c>
      <c r="G133" s="16"/>
      <c r="I133" s="17" t="n">
        <v>124.0</v>
      </c>
      <c r="J133" s="18"/>
    </row>
    <row r="134" ht="42.0" customHeight="true">
      <c r="A134" s="10" t="s">
        <v>72</v>
      </c>
      <c r="B134" s="11"/>
      <c r="C134" s="11"/>
      <c r="D134" s="11"/>
      <c r="E134" s="12" t="s">
        <v>13</v>
      </c>
      <c r="F134" s="13" t="n">
        <v>1.0</v>
      </c>
      <c r="G134" s="15">
        <f>G131+G132</f>
      </c>
      <c r="I134" s="17" t="n">
        <v>125.0</v>
      </c>
      <c r="J134" s="18"/>
    </row>
    <row r="135" ht="42.0" customHeight="true">
      <c r="A135" s="10"/>
      <c r="B135" s="11" t="s">
        <v>73</v>
      </c>
      <c r="C135" s="11"/>
      <c r="D135" s="11"/>
      <c r="E135" s="12" t="s">
        <v>13</v>
      </c>
      <c r="F135" s="13" t="n">
        <v>1.0</v>
      </c>
      <c r="G135" s="16"/>
      <c r="I135" s="17" t="n">
        <v>126.0</v>
      </c>
      <c r="J135" s="18" t="n">
        <v>210.0</v>
      </c>
    </row>
    <row r="136" ht="42.0" customHeight="true">
      <c r="A136" s="10" t="s">
        <v>74</v>
      </c>
      <c r="B136" s="11"/>
      <c r="C136" s="11"/>
      <c r="D136" s="11"/>
      <c r="E136" s="12" t="s">
        <v>13</v>
      </c>
      <c r="F136" s="13" t="n">
        <v>1.0</v>
      </c>
      <c r="G136" s="15">
        <f>G131+G132+G135</f>
      </c>
      <c r="I136" s="17" t="n">
        <v>127.0</v>
      </c>
      <c r="J136" s="18"/>
    </row>
    <row r="137" ht="42.0" customHeight="true">
      <c r="A137" s="10"/>
      <c r="B137" s="11" t="s">
        <v>75</v>
      </c>
      <c r="C137" s="11"/>
      <c r="D137" s="11"/>
      <c r="E137" s="12" t="s">
        <v>13</v>
      </c>
      <c r="F137" s="13" t="n">
        <v>1.0</v>
      </c>
      <c r="G137" s="16"/>
      <c r="I137" s="17" t="n">
        <v>128.0</v>
      </c>
      <c r="J137" s="18" t="n">
        <v>220.0</v>
      </c>
    </row>
    <row r="138" ht="42.0" customHeight="true">
      <c r="A138" s="10" t="s">
        <v>76</v>
      </c>
      <c r="B138" s="11"/>
      <c r="C138" s="11"/>
      <c r="D138" s="11"/>
      <c r="E138" s="12" t="s">
        <v>13</v>
      </c>
      <c r="F138" s="13" t="n">
        <v>1.0</v>
      </c>
      <c r="G138" s="15">
        <f>G136+G137</f>
      </c>
      <c r="I138" s="17" t="n">
        <v>129.0</v>
      </c>
      <c r="J138" s="18"/>
    </row>
    <row r="139" ht="42.0" customHeight="true">
      <c r="A139" s="10" t="s">
        <v>95</v>
      </c>
      <c r="B139" s="11"/>
      <c r="C139" s="11"/>
      <c r="D139" s="11"/>
      <c r="E139" s="12" t="s">
        <v>13</v>
      </c>
      <c r="F139" s="13" t="n">
        <v>1.0</v>
      </c>
      <c r="G139" s="15">
        <f>G84+G131</f>
      </c>
      <c r="I139" s="17" t="n">
        <v>130.0</v>
      </c>
      <c r="J139" s="18" t="n">
        <v>20.0</v>
      </c>
    </row>
    <row r="140" ht="42.0" customHeight="true">
      <c r="A140" s="10" t="s">
        <v>96</v>
      </c>
      <c r="B140" s="11"/>
      <c r="C140" s="11"/>
      <c r="D140" s="11"/>
      <c r="E140" s="12" t="s">
        <v>13</v>
      </c>
      <c r="F140" s="13" t="n">
        <v>1.0</v>
      </c>
      <c r="G140" s="15">
        <f>G91+G138</f>
      </c>
      <c r="I140" s="17" t="n">
        <v>131.0</v>
      </c>
      <c r="J140" s="18" t="n">
        <v>30.0</v>
      </c>
    </row>
    <row r="141" ht="42.0" customHeight="true">
      <c r="A141" s="19" t="s">
        <v>97</v>
      </c>
      <c r="B141" s="20"/>
      <c r="C141" s="20"/>
      <c r="D141" s="20"/>
      <c r="E141" s="21" t="s">
        <v>98</v>
      </c>
      <c r="F141" s="22" t="s">
        <v>98</v>
      </c>
      <c r="G141" s="24">
        <f>G140</f>
      </c>
      <c r="I141" s="26" t="n">
        <v>132.0</v>
      </c>
      <c r="J1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B20:D20"/>
    <mergeCell ref="C21:D21"/>
    <mergeCell ref="D22"/>
    <mergeCell ref="B23:D23"/>
    <mergeCell ref="C24:D24"/>
    <mergeCell ref="D25"/>
    <mergeCell ref="D26"/>
    <mergeCell ref="D27"/>
    <mergeCell ref="C28:D28"/>
    <mergeCell ref="D29"/>
    <mergeCell ref="D30"/>
    <mergeCell ref="D31"/>
    <mergeCell ref="D32"/>
    <mergeCell ref="C33:D33"/>
    <mergeCell ref="D34"/>
    <mergeCell ref="D35"/>
    <mergeCell ref="C36:D36"/>
    <mergeCell ref="D37"/>
    <mergeCell ref="D38"/>
    <mergeCell ref="D39"/>
    <mergeCell ref="D40"/>
    <mergeCell ref="D41"/>
    <mergeCell ref="C42:D42"/>
    <mergeCell ref="D43"/>
    <mergeCell ref="D44"/>
    <mergeCell ref="C45: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D56"/>
    <mergeCell ref="C57:D57"/>
    <mergeCell ref="D58"/>
    <mergeCell ref="D59"/>
    <mergeCell ref="D60"/>
    <mergeCell ref="C61:D61"/>
    <mergeCell ref="D62"/>
    <mergeCell ref="C63:D63"/>
    <mergeCell ref="D64"/>
    <mergeCell ref="C65:D65"/>
    <mergeCell ref="D66"/>
    <mergeCell ref="D67"/>
    <mergeCell ref="C68:D68"/>
    <mergeCell ref="D69"/>
    <mergeCell ref="D70"/>
    <mergeCell ref="C71:D71"/>
    <mergeCell ref="D72"/>
    <mergeCell ref="D73"/>
    <mergeCell ref="C74:D74"/>
    <mergeCell ref="D75"/>
    <mergeCell ref="D76"/>
    <mergeCell ref="C77:D77"/>
    <mergeCell ref="D78"/>
    <mergeCell ref="D79"/>
    <mergeCell ref="D80"/>
    <mergeCell ref="B81:D81"/>
    <mergeCell ref="C82:D82"/>
    <mergeCell ref="D83"/>
    <mergeCell ref="A84:D84"/>
    <mergeCell ref="A85:D85"/>
    <mergeCell ref="B86:D86"/>
    <mergeCell ref="A87:D87"/>
    <mergeCell ref="B88:D88"/>
    <mergeCell ref="A89:D89"/>
    <mergeCell ref="B90:D90"/>
    <mergeCell ref="A91:D91"/>
    <mergeCell ref="A92:D92"/>
    <mergeCell ref="B93:D93"/>
    <mergeCell ref="C94:D94"/>
    <mergeCell ref="D95"/>
    <mergeCell ref="D96"/>
    <mergeCell ref="C97:D97"/>
    <mergeCell ref="D98"/>
    <mergeCell ref="D99"/>
    <mergeCell ref="D100"/>
    <mergeCell ref="D101"/>
    <mergeCell ref="C102:D102"/>
    <mergeCell ref="D103"/>
    <mergeCell ref="D104"/>
    <mergeCell ref="D105"/>
    <mergeCell ref="D106"/>
    <mergeCell ref="B107:D107"/>
    <mergeCell ref="C108:D108"/>
    <mergeCell ref="D109"/>
    <mergeCell ref="D110"/>
    <mergeCell ref="D111"/>
    <mergeCell ref="C112:D112"/>
    <mergeCell ref="D113"/>
    <mergeCell ref="D114"/>
    <mergeCell ref="C115:D115"/>
    <mergeCell ref="D116"/>
    <mergeCell ref="D117"/>
    <mergeCell ref="D118"/>
    <mergeCell ref="D119"/>
    <mergeCell ref="D120"/>
    <mergeCell ref="B121:D121"/>
    <mergeCell ref="C122:D122"/>
    <mergeCell ref="D123"/>
    <mergeCell ref="D124"/>
    <mergeCell ref="C125:D125"/>
    <mergeCell ref="D126"/>
    <mergeCell ref="D127"/>
    <mergeCell ref="C128:D128"/>
    <mergeCell ref="D129"/>
    <mergeCell ref="D130"/>
    <mergeCell ref="A131:D131"/>
    <mergeCell ref="A132:D132"/>
    <mergeCell ref="B133:D133"/>
    <mergeCell ref="A134:D134"/>
    <mergeCell ref="B135:D135"/>
    <mergeCell ref="A136:D136"/>
    <mergeCell ref="B137:D137"/>
    <mergeCell ref="A138:D138"/>
    <mergeCell ref="A139:D139"/>
    <mergeCell ref="A140:D140"/>
    <mergeCell ref="A141:D1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2020-11-19T02:35:23Z</dcterms:created>
  <dc:creator>Apache POI</dc:creator>
</cp:coreProperties>
</file>